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202300"/>
  <mc:AlternateContent xmlns:mc="http://schemas.openxmlformats.org/markup-compatibility/2006">
    <mc:Choice Requires="x15">
      <x15ac:absPath xmlns:x15ac="http://schemas.microsoft.com/office/spreadsheetml/2010/11/ac" url="O:\Controladoria\Projetos Controladoria\Subvenções\SES\ativas\SES - 2025\Portal da Transparência\87556\"/>
    </mc:Choice>
  </mc:AlternateContent>
  <xr:revisionPtr revIDLastSave="0" documentId="8_{8F5D126E-A8F4-497B-87FF-85B0C144D934}" xr6:coauthVersionLast="47" xr6:coauthVersionMax="47" xr10:uidLastSave="{00000000-0000-0000-0000-000000000000}"/>
  <bookViews>
    <workbookView xWindow="-120" yWindow="-120" windowWidth="29040" windowHeight="15720" xr2:uid="{B36E2E32-54BC-4903-84F9-982CE6E957BC}"/>
  </bookViews>
  <sheets>
    <sheet name="Anexo GGCON " sheetId="1" r:id="rId1"/>
  </sheets>
  <externalReferences>
    <externalReference r:id="rId2"/>
    <externalReference r:id="rId3"/>
    <externalReference r:id="rId4"/>
  </externalReferences>
  <definedNames>
    <definedName name="_xlnm._FilterDatabase" localSheetId="0" hidden="1">'Anexo GGCON '!$A$18:$I$33</definedName>
    <definedName name="A">#REF!</definedName>
    <definedName name="AAAAAAAAAAA">#REF!</definedName>
    <definedName name="ANEXO12">#REF!</definedName>
    <definedName name="_xlnm.Print_Area" localSheetId="0">'Anexo GGCON '!$A$1:$H$51</definedName>
    <definedName name="B">#REF!</definedName>
    <definedName name="bbbbbbbbbbbbbbb">#REF!</definedName>
    <definedName name="CONSOL_HIERARQUIZADO_HCOP">#REF!</definedName>
    <definedName name="CONSOLIDADO">#REF!</definedName>
    <definedName name="CRIS">#REF!</definedName>
    <definedName name="DCNE" localSheetId="0">#REF!</definedName>
    <definedName name="DCNE">#REF!</definedName>
    <definedName name="dEMONS">#REF!</definedName>
    <definedName name="Despesas">[2]RecProprios!$E$1:$E$65536</definedName>
    <definedName name="E">#REF!</definedName>
    <definedName name="e_consolidado_hier_completa">#REF!</definedName>
    <definedName name="e_consolidado_julho07_hier_completa">#REF!</definedName>
    <definedName name="e_saldo_total_julh07_hier_completa">#REF!</definedName>
    <definedName name="F">#REF!</definedName>
    <definedName name="FFFFFFF">#REF!</definedName>
    <definedName name="FFFFFFFFFFFFFFFFFF">#REF!</definedName>
    <definedName name="Fonte">[2]Tabelas!$D$1:$D$3</definedName>
    <definedName name="fppfpfpfp">#REF!</definedName>
    <definedName name="ggg">#REF!</definedName>
    <definedName name="GR">#REF!</definedName>
    <definedName name="ICESP_DFC___CONSOL_HIERAR">#REF!</definedName>
    <definedName name="já">#REF!</definedName>
    <definedName name="jjjjjjjjjjjjjjjjjjjjj">#REF!</definedName>
    <definedName name="k">#REF!</definedName>
    <definedName name="LDLDLDLDLD">#REF!</definedName>
    <definedName name="LeiAutorizadora">[2]Tabelas!$F$1:$F$13</definedName>
    <definedName name="LL">#REF!</definedName>
    <definedName name="mmmm">#REF!</definedName>
    <definedName name="N___Consolidado_ICESP_HIER">#REF!</definedName>
    <definedName name="NatDesp">[2]Tabelas!$A$1:$A$6</definedName>
    <definedName name="o">#REF!</definedName>
    <definedName name="tb">#REF!</definedName>
    <definedName name="tbCG">[3]Plan1!$J$5:$K$1422</definedName>
    <definedName name="tbEspTit">[3]Plan1!$A$5:$B$7</definedName>
    <definedName name="tbTpReceita">[3]Plan1!$D$5:$E$10</definedName>
    <definedName name="UGE">[2]Tabelas!$E$1:$E$3</definedName>
    <definedName name="z">#REF!</definedName>
    <definedName name="ZZ_DISTR_AIH_CONTR_DEZ2005">#REF!</definedName>
    <definedName name="ZZ_DISTR_AIH_CONTR_JAN2006">#REF!</definedName>
    <definedName name="ZZ_DISTR_AMB_CONTR_DEZ2005">#REF!</definedName>
    <definedName name="ZZ_DISTR_AMB_CONTR_JAN2006">#REF!</definedName>
    <definedName name="ZZ_DISTR_CONTR_AMB_JAN2006_Sem_coincidentes_ZZ_DISTR_AMB_CONTR_J">#REF!</definedName>
  </definedNames>
  <calcPr calcId="191029" iterateDelta="1E-4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F33" i="1" s="1"/>
</calcChain>
</file>

<file path=xl/sharedStrings.xml><?xml version="1.0" encoding="utf-8"?>
<sst xmlns="http://schemas.openxmlformats.org/spreadsheetml/2006/main" count="77" uniqueCount="54">
  <si>
    <t>SECRETARIA DE ESTADO DA SAÚDE</t>
  </si>
  <si>
    <t>DEMONSTRATIVO INTEGRAL DAS RECEITAS E DESPESAS</t>
  </si>
  <si>
    <t>TERCEIRO SETOR E PRIMEIRO SETOR</t>
  </si>
  <si>
    <r>
      <t xml:space="preserve">ÓRGÃO CONCESSOR: </t>
    </r>
    <r>
      <rPr>
        <sz val="11"/>
        <rFont val="Calibri"/>
        <family val="2"/>
      </rPr>
      <t>SECRETARIA DE ESTADO DA SAÚDE</t>
    </r>
  </si>
  <si>
    <r>
      <t xml:space="preserve">TIPO DE CONCESSÃO (1): </t>
    </r>
    <r>
      <rPr>
        <sz val="11"/>
        <rFont val="Calibri"/>
        <family val="2"/>
      </rPr>
      <t>SUBVENÇÃO</t>
    </r>
  </si>
  <si>
    <r>
      <t xml:space="preserve">OBJETO: </t>
    </r>
    <r>
      <rPr>
        <sz val="11"/>
        <rFont val="Calibri"/>
        <family val="2"/>
      </rPr>
      <t>Custeio - execução de consultas especializadas em Gastroenterologia e Hepatologia no Ambulatório Várzea do Carmo, exames diagnósticos e procedimentos terapêuticos endoscópicos.</t>
    </r>
  </si>
  <si>
    <r>
      <t xml:space="preserve">CONVÊNIO Nº: </t>
    </r>
    <r>
      <rPr>
        <sz val="11"/>
        <rFont val="Calibri"/>
        <family val="2"/>
      </rPr>
      <t>718/2023</t>
    </r>
  </si>
  <si>
    <r>
      <t xml:space="preserve">TERMO ADITIVO Nº: </t>
    </r>
    <r>
      <rPr>
        <sz val="11"/>
        <rFont val="Calibri"/>
        <family val="2"/>
      </rPr>
      <t>02</t>
    </r>
  </si>
  <si>
    <r>
      <t>EXERCÍCIO:</t>
    </r>
    <r>
      <rPr>
        <sz val="11"/>
        <color indexed="8"/>
        <rFont val="Calibri"/>
        <family val="2"/>
      </rPr>
      <t xml:space="preserve"> DEZEMBRO/2025</t>
    </r>
  </si>
  <si>
    <r>
      <t xml:space="preserve">BENEFICIÁRIO: </t>
    </r>
    <r>
      <rPr>
        <sz val="11"/>
        <rFont val="Calibri"/>
        <family val="2"/>
      </rPr>
      <t>FUNDAÇÃO FACULDADE DE MEDICINA</t>
    </r>
  </si>
  <si>
    <r>
      <t xml:space="preserve">CNPJ: </t>
    </r>
    <r>
      <rPr>
        <sz val="11"/>
        <rFont val="Calibri"/>
        <family val="2"/>
      </rPr>
      <t>56.577.059/0001-00</t>
    </r>
  </si>
  <si>
    <r>
      <t xml:space="preserve">ENDEREÇO e CEP: </t>
    </r>
    <r>
      <rPr>
        <sz val="11"/>
        <rFont val="Calibri"/>
        <family val="2"/>
      </rPr>
      <t>AVENIDA REBOUÇAS, n.º 381 - CEP 05401-000</t>
    </r>
  </si>
  <si>
    <r>
      <t xml:space="preserve">RESPONSÁVEL(IS) PELO BENEFICIÁRIO: </t>
    </r>
    <r>
      <rPr>
        <sz val="11"/>
        <rFont val="Calibri"/>
        <family val="2"/>
      </rPr>
      <t>DR. ARNALDO HOSSEPIAN SALLES LIMA JUNIOR</t>
    </r>
  </si>
  <si>
    <r>
      <t>VALOR TOTAL RECEBIDO:</t>
    </r>
    <r>
      <rPr>
        <sz val="11"/>
        <color theme="1"/>
        <rFont val="Calibri"/>
        <family val="2"/>
      </rPr>
      <t xml:space="preserve"> </t>
    </r>
    <r>
      <rPr>
        <sz val="11"/>
        <color indexed="8"/>
        <rFont val="Calibri"/>
        <family val="2"/>
      </rPr>
      <t xml:space="preserve">R$ </t>
    </r>
    <r>
      <rPr>
        <sz val="11"/>
        <color theme="1"/>
        <rFont val="Calibri"/>
        <family val="2"/>
      </rPr>
      <t>0,00</t>
    </r>
  </si>
  <si>
    <r>
      <t xml:space="preserve">ORIGEM DOS RECURSOS (2): </t>
    </r>
    <r>
      <rPr>
        <sz val="11"/>
        <rFont val="Calibri"/>
        <family val="2"/>
      </rPr>
      <t>ESTADUAL</t>
    </r>
  </si>
  <si>
    <t>RELAÇÃO DAS DESPESAS (4)</t>
  </si>
  <si>
    <t>ITEM</t>
  </si>
  <si>
    <t>DATA DO DOCUMENTO</t>
  </si>
  <si>
    <t>ESPECIFICAÇÃO DO DOCUMENTO FISCAL (3)</t>
  </si>
  <si>
    <t>CREDOR</t>
  </si>
  <si>
    <t>NATUREZA DA DESPESA RESUMIDAMENTE</t>
  </si>
  <si>
    <t>VALOR (R$)</t>
  </si>
  <si>
    <t>Nº CH ou DOC. DÉBITO</t>
  </si>
  <si>
    <t>DATA DA COMPENSAÇÃO</t>
  </si>
  <si>
    <t>FATURA</t>
  </si>
  <si>
    <t xml:space="preserve">TELEFONICA BRASIL S.A                                       </t>
  </si>
  <si>
    <t>UTILIDADE PÚBLICA (7)</t>
  </si>
  <si>
    <t>TRF 71.202</t>
  </si>
  <si>
    <t>DARF (Parte)</t>
  </si>
  <si>
    <t>SECRETARIA DA RECEITA FEDERAL</t>
  </si>
  <si>
    <t>RECURSOS HUMANOS (5)</t>
  </si>
  <si>
    <t>N/T</t>
  </si>
  <si>
    <t>CRÉDITO REF DÉBITO INDEVIDO - 08/10/25</t>
  </si>
  <si>
    <t>MATERIAL MÉDICO E HOSPITALAR (*)</t>
  </si>
  <si>
    <t>CRÉDITO REF DÉBITO INDEVIDO - 30/10/25</t>
  </si>
  <si>
    <t>CRÉDITO REF DÉBITO INDEVIDO - 06/10/25</t>
  </si>
  <si>
    <t>CRÉDITO REF DÉBITO INDEVIDO - 31/10/25</t>
  </si>
  <si>
    <t>CRÉDITO REF DÉBITO INDEVIDO - 11/11/25</t>
  </si>
  <si>
    <t>CRÉDITO INDEVIDO - ACERTADO EM 30/01/26</t>
  </si>
  <si>
    <t>TOTAL</t>
  </si>
  <si>
    <t>Total Recebido:</t>
  </si>
  <si>
    <t>Receita de Aplicação Financeira</t>
  </si>
  <si>
    <t>Outras Receitas</t>
  </si>
  <si>
    <t>Saldo do Exercício Anterior</t>
  </si>
  <si>
    <t>Recursos Próprios</t>
  </si>
  <si>
    <t>SALDO PARA O EXERCÍCIO SEGUINTE</t>
  </si>
  <si>
    <t>Declaramos, na qualidade de responsáveis pela entidade supra epigrafada, sob as penas da lei, que a despesa relacionada, examinada pelo Conselho Curador, comprova exata aplicação dos recursos recebidos para os fins indicados, conforme programa de trabalho aprovado, proposto ao Órgão Concessor.</t>
  </si>
  <si>
    <r>
      <t xml:space="preserve">LOCAL e DATA: </t>
    </r>
    <r>
      <rPr>
        <sz val="10"/>
        <rFont val="Calibri"/>
        <family val="2"/>
      </rPr>
      <t>São Paulo, 13 de fevereiro de 2026</t>
    </r>
  </si>
  <si>
    <r>
      <t xml:space="preserve">RESPONSÁVEL: </t>
    </r>
    <r>
      <rPr>
        <sz val="10"/>
        <rFont val="Calibri"/>
        <family val="2"/>
      </rPr>
      <t>Mauricio Akihiro Maki</t>
    </r>
  </si>
  <si>
    <t xml:space="preserve">                            Diretor Financeiro</t>
  </si>
  <si>
    <t>(1) Auxílio, subvenção ou contribuição</t>
  </si>
  <si>
    <t>(2) Origem dos recursos: federal, estadual ou municipal, devendo ser elaborado um Anexo para cada fonte de recurso.</t>
  </si>
  <si>
    <t>(3) Notas Fiscais e recibos</t>
  </si>
  <si>
    <t>(4) No rol das despesas incluir também os gastos que não são classificados contabilmente como DESPESAS, como, por exemplo, aquisição de bens permanentes.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</si>
</sst>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22" x14ac:knownFonts="1">
    <font>
      <sz val="10"/>
      <name val="Arial"/>
      <family val="2"/>
    </font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Calibri"/>
      <family val="2"/>
    </font>
    <font>
      <sz val="11"/>
      <color theme="1"/>
      <name val="Calibri"/>
      <family val="2"/>
    </font>
    <font>
      <b/>
      <sz val="12"/>
      <name val="Calibri"/>
      <family val="2"/>
    </font>
    <font>
      <sz val="11"/>
      <name val="Calibri"/>
      <family val="2"/>
    </font>
    <font>
      <b/>
      <sz val="14"/>
      <name val="Calibri"/>
      <family val="2"/>
    </font>
    <font>
      <b/>
      <sz val="11"/>
      <color theme="1"/>
      <name val="Calibri"/>
      <family val="2"/>
    </font>
    <font>
      <b/>
      <sz val="11"/>
      <name val="Calibri"/>
      <family val="2"/>
    </font>
    <font>
      <sz val="11"/>
      <color rgb="FFFF0000"/>
      <name val="Calibri"/>
      <family val="2"/>
    </font>
    <font>
      <sz val="11"/>
      <color indexed="8"/>
      <name val="Calibri"/>
      <family val="2"/>
    </font>
    <font>
      <b/>
      <sz val="8"/>
      <color theme="1"/>
      <name val="Calibri"/>
      <family val="2"/>
    </font>
    <font>
      <sz val="8"/>
      <name val="Calibri"/>
      <family val="2"/>
    </font>
    <font>
      <sz val="8"/>
      <color theme="1"/>
      <name val="Calibri"/>
      <family val="2"/>
    </font>
    <font>
      <b/>
      <sz val="8"/>
      <name val="Calibri"/>
      <family val="2"/>
    </font>
    <font>
      <b/>
      <sz val="10"/>
      <color theme="1"/>
      <name val="Calibri"/>
      <family val="2"/>
    </font>
    <font>
      <b/>
      <sz val="9"/>
      <color theme="1"/>
      <name val="Calibri"/>
      <family val="2"/>
    </font>
    <font>
      <b/>
      <sz val="10"/>
      <color theme="1"/>
      <name val="Aptos Narrow"/>
      <family val="2"/>
      <scheme val="minor"/>
    </font>
    <font>
      <sz val="10"/>
      <color theme="1"/>
      <name val="Calibri"/>
      <family val="2"/>
    </font>
    <font>
      <b/>
      <sz val="10"/>
      <name val="Calibri"/>
      <family val="2"/>
    </font>
    <font>
      <sz val="1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9">
    <xf numFmtId="0" fontId="0" fillId="0" borderId="0"/>
    <xf numFmtId="0" fontId="2" fillId="0" borderId="0"/>
    <xf numFmtId="0" fontId="2" fillId="0" borderId="0"/>
    <xf numFmtId="0" fontId="2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</cellStyleXfs>
  <cellXfs count="66">
    <xf numFmtId="0" fontId="0" fillId="0" borderId="0" xfId="0"/>
    <xf numFmtId="0" fontId="3" fillId="0" borderId="0" xfId="1" applyFont="1" applyAlignment="1">
      <alignment horizontal="center"/>
    </xf>
    <xf numFmtId="0" fontId="4" fillId="0" borderId="0" xfId="1" applyFont="1"/>
    <xf numFmtId="0" fontId="5" fillId="0" borderId="0" xfId="1" applyFont="1" applyAlignment="1">
      <alignment horizontal="center"/>
    </xf>
    <xf numFmtId="0" fontId="6" fillId="0" borderId="0" xfId="1" applyFont="1"/>
    <xf numFmtId="0" fontId="7" fillId="0" borderId="0" xfId="1" applyFont="1"/>
    <xf numFmtId="0" fontId="8" fillId="0" borderId="0" xfId="1" applyFont="1" applyAlignment="1">
      <alignment vertical="center"/>
    </xf>
    <xf numFmtId="0" fontId="6" fillId="0" borderId="0" xfId="1" applyFont="1" applyAlignment="1">
      <alignment vertical="center"/>
    </xf>
    <xf numFmtId="0" fontId="4" fillId="0" borderId="0" xfId="1" applyFont="1" applyAlignment="1">
      <alignment vertical="center"/>
    </xf>
    <xf numFmtId="0" fontId="9" fillId="2" borderId="0" xfId="2" applyFont="1" applyFill="1" applyAlignment="1">
      <alignment horizontal="center" vertical="center"/>
    </xf>
    <xf numFmtId="0" fontId="9" fillId="0" borderId="0" xfId="1" applyFont="1" applyAlignment="1">
      <alignment horizontal="left" vertical="center" wrapText="1"/>
    </xf>
    <xf numFmtId="0" fontId="9" fillId="0" borderId="0" xfId="1" applyFont="1" applyAlignment="1">
      <alignment vertical="center"/>
    </xf>
    <xf numFmtId="0" fontId="10" fillId="0" borderId="0" xfId="1" applyFont="1" applyAlignment="1">
      <alignment vertical="center"/>
    </xf>
    <xf numFmtId="0" fontId="9" fillId="0" borderId="0" xfId="3" applyFont="1" applyAlignment="1">
      <alignment vertical="center"/>
    </xf>
    <xf numFmtId="0" fontId="4" fillId="0" borderId="0" xfId="1" applyFont="1" applyAlignment="1">
      <alignment vertical="center" wrapText="1"/>
    </xf>
    <xf numFmtId="0" fontId="8" fillId="0" borderId="0" xfId="4" applyFont="1" applyAlignment="1">
      <alignment vertical="center"/>
    </xf>
    <xf numFmtId="4" fontId="6" fillId="0" borderId="0" xfId="1" applyNumberFormat="1" applyFont="1" applyAlignment="1">
      <alignment vertical="center"/>
    </xf>
    <xf numFmtId="164" fontId="6" fillId="0" borderId="0" xfId="0" applyNumberFormat="1" applyFont="1" applyAlignment="1">
      <alignment vertical="center"/>
    </xf>
    <xf numFmtId="0" fontId="6" fillId="0" borderId="0" xfId="1" applyFont="1" applyAlignment="1">
      <alignment horizontal="center" vertical="center"/>
    </xf>
    <xf numFmtId="0" fontId="12" fillId="0" borderId="0" xfId="1" applyFont="1"/>
    <xf numFmtId="0" fontId="13" fillId="0" borderId="0" xfId="1" applyFont="1"/>
    <xf numFmtId="0" fontId="13" fillId="0" borderId="0" xfId="1" applyFont="1" applyAlignment="1">
      <alignment horizontal="center"/>
    </xf>
    <xf numFmtId="0" fontId="14" fillId="0" borderId="0" xfId="1" applyFont="1"/>
    <xf numFmtId="0" fontId="8" fillId="0" borderId="1" xfId="1" applyFont="1" applyBorder="1" applyAlignment="1">
      <alignment horizontal="center" vertical="center"/>
    </xf>
    <xf numFmtId="0" fontId="9" fillId="0" borderId="1" xfId="1" applyFont="1" applyBorder="1" applyAlignment="1">
      <alignment horizontal="center" vertical="center"/>
    </xf>
    <xf numFmtId="0" fontId="12" fillId="0" borderId="2" xfId="1" applyFont="1" applyBorder="1" applyAlignment="1">
      <alignment horizontal="center" vertical="center" wrapText="1"/>
    </xf>
    <xf numFmtId="0" fontId="15" fillId="0" borderId="2" xfId="1" applyFont="1" applyBorder="1" applyAlignment="1">
      <alignment horizontal="center" vertical="center" wrapText="1"/>
    </xf>
    <xf numFmtId="0" fontId="12" fillId="0" borderId="3" xfId="1" applyFont="1" applyBorder="1" applyAlignment="1">
      <alignment horizontal="center" vertical="center" wrapText="1"/>
    </xf>
    <xf numFmtId="0" fontId="14" fillId="0" borderId="0" xfId="1" applyFont="1" applyAlignment="1">
      <alignment wrapText="1"/>
    </xf>
    <xf numFmtId="0" fontId="13" fillId="0" borderId="3" xfId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center" vertical="center"/>
    </xf>
    <xf numFmtId="14" fontId="13" fillId="0" borderId="2" xfId="0" applyNumberFormat="1" applyFont="1" applyBorder="1" applyAlignment="1">
      <alignment horizontal="left" vertical="center"/>
    </xf>
    <xf numFmtId="0" fontId="13" fillId="0" borderId="2" xfId="0" applyFont="1" applyBorder="1" applyAlignment="1">
      <alignment vertical="center"/>
    </xf>
    <xf numFmtId="164" fontId="13" fillId="0" borderId="2" xfId="0" applyNumberFormat="1" applyFont="1" applyBorder="1" applyAlignment="1">
      <alignment vertical="center"/>
    </xf>
    <xf numFmtId="0" fontId="13" fillId="0" borderId="2" xfId="0" applyFont="1" applyBorder="1" applyAlignment="1">
      <alignment horizontal="center" vertical="center"/>
    </xf>
    <xf numFmtId="0" fontId="16" fillId="0" borderId="3" xfId="1" applyFont="1" applyBorder="1" applyAlignment="1">
      <alignment horizontal="center"/>
    </xf>
    <xf numFmtId="0" fontId="16" fillId="0" borderId="4" xfId="1" applyFont="1" applyBorder="1" applyAlignment="1">
      <alignment horizontal="center"/>
    </xf>
    <xf numFmtId="0" fontId="16" fillId="0" borderId="5" xfId="1" applyFont="1" applyBorder="1" applyAlignment="1">
      <alignment horizontal="center"/>
    </xf>
    <xf numFmtId="4" fontId="16" fillId="0" borderId="6" xfId="1" applyNumberFormat="1" applyFont="1" applyBorder="1" applyAlignment="1">
      <alignment horizontal="right"/>
    </xf>
    <xf numFmtId="4" fontId="17" fillId="0" borderId="0" xfId="1" applyNumberFormat="1" applyFont="1"/>
    <xf numFmtId="0" fontId="16" fillId="0" borderId="7" xfId="1" applyFont="1" applyBorder="1"/>
    <xf numFmtId="0" fontId="16" fillId="0" borderId="8" xfId="1" applyFont="1" applyBorder="1"/>
    <xf numFmtId="4" fontId="16" fillId="0" borderId="2" xfId="1" applyNumberFormat="1" applyFont="1" applyBorder="1" applyAlignment="1">
      <alignment horizontal="right"/>
    </xf>
    <xf numFmtId="0" fontId="16" fillId="0" borderId="3" xfId="1" applyFont="1" applyBorder="1"/>
    <xf numFmtId="0" fontId="16" fillId="0" borderId="5" xfId="1" applyFont="1" applyBorder="1"/>
    <xf numFmtId="0" fontId="17" fillId="0" borderId="5" xfId="1" applyFont="1" applyBorder="1" applyAlignment="1">
      <alignment horizontal="left"/>
    </xf>
    <xf numFmtId="0" fontId="16" fillId="0" borderId="3" xfId="1" applyFont="1" applyBorder="1" applyAlignment="1">
      <alignment horizontal="left"/>
    </xf>
    <xf numFmtId="0" fontId="16" fillId="0" borderId="5" xfId="1" applyFont="1" applyBorder="1" applyAlignment="1">
      <alignment horizontal="left"/>
    </xf>
    <xf numFmtId="4" fontId="16" fillId="0" borderId="6" xfId="5" applyNumberFormat="1" applyFont="1" applyBorder="1" applyAlignment="1">
      <alignment horizontal="right"/>
    </xf>
    <xf numFmtId="4" fontId="18" fillId="0" borderId="6" xfId="6" applyNumberFormat="1" applyFont="1" applyBorder="1" applyAlignment="1">
      <alignment horizontal="right"/>
    </xf>
    <xf numFmtId="4" fontId="4" fillId="0" borderId="0" xfId="1" applyNumberFormat="1" applyFont="1"/>
    <xf numFmtId="0" fontId="16" fillId="0" borderId="0" xfId="1" applyFont="1"/>
    <xf numFmtId="4" fontId="16" fillId="0" borderId="0" xfId="1" applyNumberFormat="1" applyFont="1" applyAlignment="1">
      <alignment horizontal="right"/>
    </xf>
    <xf numFmtId="0" fontId="19" fillId="0" borderId="0" xfId="1" applyFont="1" applyAlignment="1">
      <alignment horizontal="left" vertical="center" wrapText="1"/>
    </xf>
    <xf numFmtId="0" fontId="19" fillId="0" borderId="0" xfId="1" applyFont="1" applyAlignment="1">
      <alignment vertical="center" wrapText="1"/>
    </xf>
    <xf numFmtId="43" fontId="13" fillId="0" borderId="0" xfId="0" applyNumberFormat="1" applyFont="1"/>
    <xf numFmtId="0" fontId="20" fillId="0" borderId="0" xfId="7" applyFont="1"/>
    <xf numFmtId="0" fontId="6" fillId="0" borderId="0" xfId="7" applyFont="1"/>
    <xf numFmtId="43" fontId="6" fillId="0" borderId="0" xfId="1" applyNumberFormat="1" applyFont="1"/>
    <xf numFmtId="0" fontId="20" fillId="0" borderId="1" xfId="7" applyFont="1" applyBorder="1"/>
    <xf numFmtId="0" fontId="6" fillId="0" borderId="1" xfId="7" applyFont="1" applyBorder="1"/>
    <xf numFmtId="0" fontId="20" fillId="0" borderId="9" xfId="8" applyFont="1" applyBorder="1" applyAlignment="1">
      <alignment horizontal="left"/>
    </xf>
    <xf numFmtId="0" fontId="21" fillId="0" borderId="0" xfId="1" applyFont="1" applyAlignment="1">
      <alignment horizontal="left"/>
    </xf>
    <xf numFmtId="0" fontId="14" fillId="0" borderId="1" xfId="1" applyFont="1" applyBorder="1"/>
    <xf numFmtId="0" fontId="14" fillId="0" borderId="0" xfId="1" applyFont="1" applyAlignment="1">
      <alignment wrapText="1"/>
    </xf>
    <xf numFmtId="0" fontId="14" fillId="0" borderId="0" xfId="1" applyFont="1" applyAlignment="1">
      <alignment vertical="center" wrapText="1"/>
    </xf>
  </cellXfs>
  <cellStyles count="9">
    <cellStyle name="Normal" xfId="0" builtinId="0"/>
    <cellStyle name="Normal 3 2 2 3 8" xfId="2" xr:uid="{B15DD804-56CA-483A-A3B6-3AC7B12F10DC}"/>
    <cellStyle name="Normal 3 3 2 12 4" xfId="7" xr:uid="{38D3F1BA-19A3-40F9-830D-FD77BA1849D8}"/>
    <cellStyle name="Normal 3 3 3 2 11 4" xfId="8" xr:uid="{BB12874A-A9BC-4131-B5A4-F77DE799C580}"/>
    <cellStyle name="Normal 4 3 2 2 2 11 4" xfId="4" xr:uid="{752567B3-70A5-4549-9380-CFF88991AFDE}"/>
    <cellStyle name="Normal 4 3 2 3 2 2 2 11 4" xfId="5" xr:uid="{331B78B8-F9C9-41DF-924D-10184FF0D76E}"/>
    <cellStyle name="Normal 4 3 2 3 2 3 11 4" xfId="1" xr:uid="{113BEC00-58A0-49EB-BED2-471816AD7C0E}"/>
    <cellStyle name="Normal 4 3 2 3 2 7 5" xfId="6" xr:uid="{BD88617B-7EC3-4305-B50A-5DB530D1D07A}"/>
    <cellStyle name="Normal 4 3 3 2 11 4" xfId="3" xr:uid="{C444B961-8E13-492E-9066-0BCC93E0A769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externalLink" Target="externalLinks/externalLink3.xml"/><Relationship Id="rId9" Type="http://schemas.openxmlformats.org/officeDocument/2006/relationships/customXml" Target="../customXml/item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257175</xdr:colOff>
      <xdr:row>0</xdr:row>
      <xdr:rowOff>95250</xdr:rowOff>
    </xdr:from>
    <xdr:to>
      <xdr:col>2</xdr:col>
      <xdr:colOff>104775</xdr:colOff>
      <xdr:row>3</xdr:row>
      <xdr:rowOff>133350</xdr:rowOff>
    </xdr:to>
    <xdr:pic>
      <xdr:nvPicPr>
        <xdr:cNvPr id="2" name="Picture 1" descr="001001c74fac$56a4f950$39c911ac@sessp">
          <a:extLst>
            <a:ext uri="{FF2B5EF4-FFF2-40B4-BE49-F238E27FC236}">
              <a16:creationId xmlns:a16="http://schemas.microsoft.com/office/drawing/2014/main" id="{47976499-85CE-41CA-963A-E2C9EA9F240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57175" y="95250"/>
          <a:ext cx="923925" cy="7143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../../1%20-%20CONV&#202;NIOS/87.556%20-%20V.CARMO-2024/12%20-%20Dezembro_25/87.556%20-%20TA%202-CONV.71823-SES-CUST.-V.CARMO-2024%20-%2012.xlsx" TargetMode="External"/><Relationship Id="rId2" Type="http://schemas.openxmlformats.org/officeDocument/2006/relationships/externalLinkPath" Target="file:///O:\Controladoria\Projetos%20Controladoria\Subven&#231;&#245;es\SES\ativas\SES%20-%202025\1%20-%20CONV&#202;NIOS\87.556%20-%20V.CARMO-2024\12%20-%20Dezembro_25\87.556%20-%20TA%202-CONV.71823-SES-CUST.-V.CARMO-2024%20-%2012.xlsx" TargetMode="External"/><Relationship Id="rId1" Type="http://schemas.openxmlformats.org/officeDocument/2006/relationships/externalLinkPath" Target="/Controladoria/Projetos%20Controladoria/Subven&#231;&#245;es/SES/ativas/SES%20-%202025/1%20-%20CONV&#202;NIOS/87.556%20-%20V.CARMO-2024/12%20-%20Dezembro_25/87.556%20-%20TA%202-CONV.71823-SES-CUST.-V.CARMO-2024%20-%2012.xlsx" TargetMode="External"/></Relationships>
</file>

<file path=xl/externalLinks/_rels/externalLink2.xml.rels><?xml version="1.0" encoding="UTF-8" standalone="yes"?>
<Relationships xmlns="http://schemas.openxmlformats.org/package/2006/relationships"><Relationship Id="rId2" Type="http://schemas.openxmlformats.org/officeDocument/2006/relationships/externalLinkPath" Target="../../../SES%20-%202017/DRS1%20-%20Anexos/CG%2086.722/3%20-%20Anexo%2017%20-%2086.722%20-%20Conv&#234;nio%20762_2016%20-%204&#186;%20Trim17.xlsx" TargetMode="External"/><Relationship Id="rId1" Type="http://schemas.openxmlformats.org/officeDocument/2006/relationships/externalLinkPath" Target="/Controladoria/Projetos%20Controladoria/Subven&#231;&#245;es/SES/ativas/SES%20-%202017/DRS1%20-%20Anexos/CG%2086.722/3%20-%20Anexo%2017%20-%2086.722%20-%20Conv&#234;nio%20762_2016%20-%204&#186;%20Trim17.xlsx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Temp\Planilhas%20Jacson\Processo%20de%20Distribui&#231;&#227;o%20JUL2007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  <xxl21:relativeUrl r:id="rId3"/>
    </xxl21:alternateUrls>
    <sheetNames>
      <sheetName val="Extrato -"/>
      <sheetName val="Conciliação"/>
      <sheetName val="Composição"/>
      <sheetName val="Pré-prestação"/>
      <sheetName val="Anexo GGCON "/>
      <sheetName val="CONCILIAÇÃO BANCÁRIA  "/>
      <sheetName val="TED"/>
      <sheetName val="DBT"/>
      <sheetName val="Imposto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relativeUrl r:id="rId2"/>
    </xxl21:alternateUrls>
    <sheetNames>
      <sheetName val="Inicio"/>
      <sheetName val="Repasses"/>
      <sheetName val="Receitas"/>
      <sheetName val="DespMes "/>
      <sheetName val="DespExeAnterior"/>
      <sheetName val="DespProvisionadas"/>
      <sheetName val="RecProprios"/>
      <sheetName val="CkListMensal"/>
      <sheetName val="Anexo 17"/>
      <sheetName val="Outras Receitas"/>
      <sheetName val="CkListFinal Entidades"/>
      <sheetName val="CkListFinal Prefeituras"/>
      <sheetName val="Parecer Conclusivo"/>
      <sheetName val="Plano de Trabalho"/>
      <sheetName val="Tabelas"/>
      <sheetName val="3 - Anexo 17 - 86"/>
    </sheetNames>
    <sheetDataSet>
      <sheetData sheetId="0">
        <row r="1">
          <cell r="B1" t="str">
            <v>SECRETARIA DE ESTADO DA SAÚDE</v>
          </cell>
        </row>
      </sheetData>
      <sheetData sheetId="1" refreshError="1"/>
      <sheetData sheetId="2" refreshError="1"/>
      <sheetData sheetId="3"/>
      <sheetData sheetId="4" refreshError="1"/>
      <sheetData sheetId="5" refreshError="1"/>
      <sheetData sheetId="6">
        <row r="1">
          <cell r="E1">
            <v>0</v>
          </cell>
        </row>
        <row r="2">
          <cell r="E2">
            <v>0</v>
          </cell>
        </row>
        <row r="3">
          <cell r="E3">
            <v>0</v>
          </cell>
        </row>
        <row r="4">
          <cell r="E4">
            <v>0</v>
          </cell>
        </row>
        <row r="5">
          <cell r="E5">
            <v>0</v>
          </cell>
        </row>
        <row r="6">
          <cell r="E6">
            <v>0</v>
          </cell>
        </row>
        <row r="7">
          <cell r="E7">
            <v>0</v>
          </cell>
        </row>
        <row r="8">
          <cell r="E8">
            <v>0</v>
          </cell>
        </row>
        <row r="9">
          <cell r="E9" t="str">
            <v>Valor R$</v>
          </cell>
        </row>
        <row r="10">
          <cell r="E10">
            <v>0</v>
          </cell>
        </row>
        <row r="11">
          <cell r="E11">
            <v>0</v>
          </cell>
        </row>
        <row r="12">
          <cell r="E12">
            <v>0</v>
          </cell>
        </row>
        <row r="13">
          <cell r="E13">
            <v>0</v>
          </cell>
        </row>
        <row r="14">
          <cell r="E14">
            <v>0</v>
          </cell>
        </row>
        <row r="15">
          <cell r="E15">
            <v>0</v>
          </cell>
        </row>
        <row r="16">
          <cell r="E16">
            <v>0</v>
          </cell>
        </row>
        <row r="17">
          <cell r="E17">
            <v>0</v>
          </cell>
        </row>
        <row r="18">
          <cell r="E18">
            <v>0</v>
          </cell>
        </row>
        <row r="19">
          <cell r="E19">
            <v>0</v>
          </cell>
        </row>
        <row r="20">
          <cell r="E20">
            <v>0</v>
          </cell>
        </row>
        <row r="21">
          <cell r="E21">
            <v>0</v>
          </cell>
        </row>
        <row r="22">
          <cell r="E22">
            <v>0</v>
          </cell>
        </row>
        <row r="23">
          <cell r="E23">
            <v>0</v>
          </cell>
        </row>
        <row r="24">
          <cell r="E24">
            <v>0</v>
          </cell>
        </row>
        <row r="25">
          <cell r="E25">
            <v>0</v>
          </cell>
        </row>
        <row r="26">
          <cell r="E26">
            <v>0</v>
          </cell>
        </row>
        <row r="27">
          <cell r="E27">
            <v>0</v>
          </cell>
        </row>
        <row r="28">
          <cell r="E28">
            <v>0</v>
          </cell>
        </row>
        <row r="29">
          <cell r="E29">
            <v>0</v>
          </cell>
        </row>
        <row r="30">
          <cell r="E30">
            <v>0</v>
          </cell>
        </row>
        <row r="31">
          <cell r="E31">
            <v>0</v>
          </cell>
        </row>
        <row r="32">
          <cell r="E32">
            <v>0</v>
          </cell>
        </row>
        <row r="33">
          <cell r="E33">
            <v>0</v>
          </cell>
        </row>
        <row r="34">
          <cell r="E34">
            <v>0</v>
          </cell>
        </row>
        <row r="35">
          <cell r="E35">
            <v>0</v>
          </cell>
        </row>
        <row r="36">
          <cell r="E36">
            <v>0</v>
          </cell>
        </row>
        <row r="37">
          <cell r="E37">
            <v>0</v>
          </cell>
        </row>
        <row r="38">
          <cell r="E38">
            <v>0</v>
          </cell>
        </row>
        <row r="39">
          <cell r="E39">
            <v>0</v>
          </cell>
        </row>
        <row r="40">
          <cell r="E40">
            <v>0</v>
          </cell>
        </row>
        <row r="41">
          <cell r="E41">
            <v>0</v>
          </cell>
        </row>
        <row r="42">
          <cell r="E42">
            <v>0</v>
          </cell>
        </row>
        <row r="43">
          <cell r="E43">
            <v>0</v>
          </cell>
        </row>
        <row r="44">
          <cell r="E44">
            <v>0</v>
          </cell>
        </row>
        <row r="45">
          <cell r="E45">
            <v>0</v>
          </cell>
        </row>
        <row r="46">
          <cell r="E46">
            <v>0</v>
          </cell>
        </row>
        <row r="47">
          <cell r="E47">
            <v>0</v>
          </cell>
        </row>
        <row r="48">
          <cell r="E48">
            <v>0</v>
          </cell>
        </row>
        <row r="49">
          <cell r="E49">
            <v>0</v>
          </cell>
        </row>
        <row r="50">
          <cell r="E50">
            <v>0</v>
          </cell>
        </row>
        <row r="51">
          <cell r="E51">
            <v>0</v>
          </cell>
        </row>
        <row r="52">
          <cell r="E52">
            <v>0</v>
          </cell>
        </row>
        <row r="53">
          <cell r="E53">
            <v>0</v>
          </cell>
        </row>
        <row r="54">
          <cell r="E54">
            <v>0</v>
          </cell>
        </row>
        <row r="55">
          <cell r="E55">
            <v>0</v>
          </cell>
        </row>
        <row r="56">
          <cell r="E56">
            <v>0</v>
          </cell>
        </row>
        <row r="57">
          <cell r="E57">
            <v>0</v>
          </cell>
        </row>
        <row r="58">
          <cell r="E58">
            <v>0</v>
          </cell>
        </row>
        <row r="59">
          <cell r="E59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4">
          <cell r="E64">
            <v>0</v>
          </cell>
        </row>
        <row r="65">
          <cell r="E65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69">
          <cell r="E69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4">
          <cell r="E74">
            <v>0</v>
          </cell>
        </row>
        <row r="75">
          <cell r="E75">
            <v>0</v>
          </cell>
        </row>
        <row r="76">
          <cell r="E76">
            <v>0</v>
          </cell>
        </row>
        <row r="77">
          <cell r="E77">
            <v>0</v>
          </cell>
        </row>
        <row r="78">
          <cell r="E78">
            <v>0</v>
          </cell>
        </row>
        <row r="79">
          <cell r="E79">
            <v>0</v>
          </cell>
        </row>
        <row r="80">
          <cell r="E80">
            <v>0</v>
          </cell>
        </row>
        <row r="81">
          <cell r="E81">
            <v>0</v>
          </cell>
        </row>
        <row r="82">
          <cell r="E82">
            <v>0</v>
          </cell>
        </row>
        <row r="83">
          <cell r="E83">
            <v>0</v>
          </cell>
        </row>
        <row r="84">
          <cell r="E84">
            <v>0</v>
          </cell>
        </row>
        <row r="85">
          <cell r="E85">
            <v>0</v>
          </cell>
        </row>
        <row r="86">
          <cell r="E86">
            <v>0</v>
          </cell>
        </row>
        <row r="87">
          <cell r="E87">
            <v>0</v>
          </cell>
        </row>
        <row r="88">
          <cell r="E88">
            <v>0</v>
          </cell>
        </row>
        <row r="89">
          <cell r="E89">
            <v>0</v>
          </cell>
        </row>
        <row r="90">
          <cell r="E90">
            <v>0</v>
          </cell>
        </row>
        <row r="91">
          <cell r="E91">
            <v>0</v>
          </cell>
        </row>
        <row r="92">
          <cell r="E92">
            <v>0</v>
          </cell>
        </row>
        <row r="93">
          <cell r="E93">
            <v>0</v>
          </cell>
        </row>
        <row r="94">
          <cell r="E94">
            <v>0</v>
          </cell>
        </row>
        <row r="95">
          <cell r="E95">
            <v>0</v>
          </cell>
        </row>
        <row r="96">
          <cell r="E96">
            <v>0</v>
          </cell>
        </row>
        <row r="97">
          <cell r="E97">
            <v>0</v>
          </cell>
        </row>
        <row r="98">
          <cell r="E98">
            <v>0</v>
          </cell>
        </row>
        <row r="99">
          <cell r="E99">
            <v>0</v>
          </cell>
        </row>
        <row r="100">
          <cell r="E100">
            <v>0</v>
          </cell>
        </row>
        <row r="101">
          <cell r="E101">
            <v>0</v>
          </cell>
        </row>
        <row r="102">
          <cell r="E102">
            <v>0</v>
          </cell>
        </row>
        <row r="103">
          <cell r="E103">
            <v>0</v>
          </cell>
        </row>
        <row r="104">
          <cell r="E104">
            <v>0</v>
          </cell>
        </row>
        <row r="105">
          <cell r="E105">
            <v>0</v>
          </cell>
        </row>
        <row r="106">
          <cell r="E106">
            <v>0</v>
          </cell>
        </row>
        <row r="107">
          <cell r="E107">
            <v>0</v>
          </cell>
        </row>
        <row r="108">
          <cell r="E108">
            <v>0</v>
          </cell>
        </row>
        <row r="109">
          <cell r="E109">
            <v>0</v>
          </cell>
        </row>
        <row r="110">
          <cell r="E110">
            <v>0</v>
          </cell>
        </row>
        <row r="111">
          <cell r="E111">
            <v>0</v>
          </cell>
        </row>
        <row r="112">
          <cell r="E112">
            <v>0</v>
          </cell>
        </row>
        <row r="113">
          <cell r="E113">
            <v>0</v>
          </cell>
        </row>
        <row r="114">
          <cell r="E114">
            <v>0</v>
          </cell>
        </row>
        <row r="115">
          <cell r="E115">
            <v>0</v>
          </cell>
        </row>
        <row r="116">
          <cell r="E116">
            <v>0</v>
          </cell>
        </row>
        <row r="117">
          <cell r="E117">
            <v>0</v>
          </cell>
        </row>
        <row r="118">
          <cell r="E118">
            <v>0</v>
          </cell>
        </row>
        <row r="119">
          <cell r="E119">
            <v>0</v>
          </cell>
        </row>
        <row r="120">
          <cell r="E120">
            <v>0</v>
          </cell>
        </row>
        <row r="121">
          <cell r="E121">
            <v>0</v>
          </cell>
        </row>
        <row r="122">
          <cell r="E122">
            <v>0</v>
          </cell>
        </row>
        <row r="123">
          <cell r="E123">
            <v>0</v>
          </cell>
        </row>
        <row r="124">
          <cell r="E124">
            <v>0</v>
          </cell>
        </row>
        <row r="125">
          <cell r="E125">
            <v>0</v>
          </cell>
        </row>
        <row r="126">
          <cell r="E126">
            <v>0</v>
          </cell>
        </row>
        <row r="127">
          <cell r="E127">
            <v>0</v>
          </cell>
        </row>
        <row r="128">
          <cell r="E128">
            <v>0</v>
          </cell>
        </row>
        <row r="129">
          <cell r="E129">
            <v>0</v>
          </cell>
        </row>
        <row r="130">
          <cell r="E130">
            <v>0</v>
          </cell>
        </row>
        <row r="131">
          <cell r="E131">
            <v>0</v>
          </cell>
        </row>
        <row r="132">
          <cell r="E132">
            <v>0</v>
          </cell>
        </row>
        <row r="133">
          <cell r="E133">
            <v>0</v>
          </cell>
        </row>
        <row r="134">
          <cell r="E134">
            <v>0</v>
          </cell>
        </row>
        <row r="135">
          <cell r="E135">
            <v>0</v>
          </cell>
        </row>
        <row r="136">
          <cell r="E136">
            <v>0</v>
          </cell>
        </row>
        <row r="137">
          <cell r="E137">
            <v>0</v>
          </cell>
        </row>
        <row r="138">
          <cell r="E138">
            <v>0</v>
          </cell>
        </row>
        <row r="139">
          <cell r="E139">
            <v>0</v>
          </cell>
        </row>
        <row r="140">
          <cell r="E140">
            <v>0</v>
          </cell>
        </row>
        <row r="141">
          <cell r="E141">
            <v>0</v>
          </cell>
        </row>
        <row r="142">
          <cell r="E142">
            <v>0</v>
          </cell>
        </row>
        <row r="143">
          <cell r="E143">
            <v>0</v>
          </cell>
        </row>
        <row r="144">
          <cell r="E144">
            <v>0</v>
          </cell>
        </row>
        <row r="145">
          <cell r="E145">
            <v>0</v>
          </cell>
        </row>
        <row r="146">
          <cell r="E146">
            <v>0</v>
          </cell>
        </row>
        <row r="147">
          <cell r="E147">
            <v>0</v>
          </cell>
        </row>
        <row r="148">
          <cell r="E148">
            <v>0</v>
          </cell>
        </row>
        <row r="149">
          <cell r="E149">
            <v>0</v>
          </cell>
        </row>
        <row r="150">
          <cell r="E150">
            <v>0</v>
          </cell>
        </row>
        <row r="151">
          <cell r="E151">
            <v>0</v>
          </cell>
        </row>
        <row r="152">
          <cell r="E152">
            <v>0</v>
          </cell>
        </row>
        <row r="153">
          <cell r="E153">
            <v>0</v>
          </cell>
        </row>
        <row r="154">
          <cell r="E154">
            <v>0</v>
          </cell>
        </row>
        <row r="155">
          <cell r="E155">
            <v>0</v>
          </cell>
        </row>
      </sheetData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>
        <row r="1">
          <cell r="A1" t="str">
            <v>33.40.30</v>
          </cell>
          <cell r="D1" t="str">
            <v>Tesouro</v>
          </cell>
          <cell r="E1" t="str">
            <v>09.01.12</v>
          </cell>
          <cell r="F1" t="str">
            <v>12.298 de 08/03/2006 decreto no. 50.589 de 16/03/2006</v>
          </cell>
        </row>
        <row r="2">
          <cell r="A2" t="str">
            <v>33.40.39</v>
          </cell>
          <cell r="D2" t="str">
            <v>Fundes</v>
          </cell>
          <cell r="E2" t="str">
            <v>09.01.91</v>
          </cell>
          <cell r="F2" t="str">
            <v>12.549 de 02/03/2007 decreto no. 51.636 de 09/03/2007</v>
          </cell>
        </row>
        <row r="3">
          <cell r="A3" t="str">
            <v>33.50.43</v>
          </cell>
          <cell r="E3" t="str">
            <v>09.01.96</v>
          </cell>
          <cell r="F3" t="str">
            <v>12.788 de 27/12/2007 decreto no. 52.610 de 04/01/2008</v>
          </cell>
        </row>
        <row r="4">
          <cell r="A4" t="str">
            <v>44.40.51</v>
          </cell>
          <cell r="F4" t="str">
            <v>13.289 de 22/12/2008 decreto no. 53.938 de 06/01/2009</v>
          </cell>
        </row>
        <row r="5">
          <cell r="A5" t="str">
            <v>44.40.52</v>
          </cell>
          <cell r="F5" t="str">
            <v>13.916 de 22/12/2009 decreto no. 55.312 de 05/01/2010</v>
          </cell>
        </row>
        <row r="6">
          <cell r="A6" t="str">
            <v>44.50.42</v>
          </cell>
          <cell r="F6" t="str">
            <v>14.309 de 27/12/2010 decreto no. 56.644 de 03/01/2011</v>
          </cell>
        </row>
        <row r="7">
          <cell r="F7" t="str">
            <v>14.675 de 28/12/2011 decreto no. 57.733 de 10/01/2012</v>
          </cell>
        </row>
        <row r="8">
          <cell r="F8" t="str">
            <v>14.925 de 28/12/2012 decreto no. 58.841 de 11/01/2013</v>
          </cell>
        </row>
        <row r="9">
          <cell r="F9" t="str">
            <v>15.265 de 26/12/2013 decreto no. 60.066 de 15/01/2014</v>
          </cell>
        </row>
        <row r="10">
          <cell r="F10" t="str">
            <v>15.646 de 23/12/2014 decreto no. 61.061 de 16/01/2015</v>
          </cell>
        </row>
        <row r="11">
          <cell r="F11" t="str">
            <v>16.083 de 28/12/2015 decreto no. 61.802 de 14/01/2016</v>
          </cell>
        </row>
        <row r="12">
          <cell r="F12" t="str">
            <v>16.347 de 29/12/2016 decreto no. 62.413 de 06/01/2017</v>
          </cell>
        </row>
      </sheetData>
      <sheetData sheetId="1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Plan1"/>
      <sheetName val="Plan2"/>
      <sheetName val="Plan3"/>
      <sheetName val="Verbas"/>
      <sheetName val="Descontos"/>
      <sheetName val="Instituto"/>
      <sheetName val="CG"/>
      <sheetName val="TITULOS"/>
      <sheetName val="Tabelas"/>
    </sheetNames>
    <sheetDataSet>
      <sheetData sheetId="0" refreshError="1">
        <row r="5">
          <cell r="A5">
            <v>189912</v>
          </cell>
          <cell r="B5" t="str">
            <v>FOFITO</v>
          </cell>
          <cell r="D5">
            <v>61000</v>
          </cell>
          <cell r="E5" t="str">
            <v>61000-Audiol. Clín. Centro Doc. Pesq. Fonoaud. - F</v>
          </cell>
          <cell r="J5">
            <v>505.47</v>
          </cell>
        </row>
        <row r="6">
          <cell r="A6">
            <v>189912</v>
          </cell>
          <cell r="B6" t="str">
            <v>HAC</v>
          </cell>
          <cell r="D6">
            <v>94250</v>
          </cell>
          <cell r="E6" t="str">
            <v xml:space="preserve">94250-Hospital Auxiliar de Cotoxó - SUS           </v>
          </cell>
          <cell r="J6">
            <v>3.63</v>
          </cell>
        </row>
        <row r="7">
          <cell r="A7">
            <v>189912</v>
          </cell>
          <cell r="B7" t="str">
            <v>HAC</v>
          </cell>
          <cell r="D7">
            <v>94250</v>
          </cell>
          <cell r="E7" t="str">
            <v xml:space="preserve">94250-Hospital Auxiliar de Cotoxó - SUS           </v>
          </cell>
          <cell r="J7">
            <v>6.24</v>
          </cell>
        </row>
        <row r="8">
          <cell r="D8">
            <v>94250</v>
          </cell>
          <cell r="E8" t="str">
            <v xml:space="preserve">94250-Hospital Auxiliar de Cotoxó - SUS           </v>
          </cell>
          <cell r="J8">
            <v>7426.12</v>
          </cell>
        </row>
        <row r="9">
          <cell r="D9">
            <v>94375</v>
          </cell>
          <cell r="E9" t="str">
            <v xml:space="preserve">94375 - OPM - ORTÉSE, PRÓTESE E MAT ESPECIAIS     </v>
          </cell>
          <cell r="J9">
            <v>0.04</v>
          </cell>
        </row>
        <row r="10">
          <cell r="D10">
            <v>94375</v>
          </cell>
          <cell r="E10" t="str">
            <v xml:space="preserve">94375 - OPM - ORTÉSE, PRÓTESE E MAT ESPECIAIS     </v>
          </cell>
          <cell r="J10">
            <v>0.75</v>
          </cell>
        </row>
        <row r="11">
          <cell r="J11">
            <v>1.07</v>
          </cell>
        </row>
        <row r="12">
          <cell r="J12">
            <v>1.33</v>
          </cell>
        </row>
        <row r="13">
          <cell r="J13">
            <v>0.51</v>
          </cell>
        </row>
        <row r="14">
          <cell r="J14">
            <v>1.04</v>
          </cell>
        </row>
        <row r="15">
          <cell r="J15">
            <v>4.74</v>
          </cell>
        </row>
        <row r="16">
          <cell r="J16">
            <v>5.1100000000000003</v>
          </cell>
        </row>
        <row r="17">
          <cell r="J17">
            <v>7.81</v>
          </cell>
        </row>
        <row r="18">
          <cell r="J18">
            <v>13.25</v>
          </cell>
        </row>
        <row r="19">
          <cell r="J19">
            <v>15.49</v>
          </cell>
        </row>
        <row r="20">
          <cell r="J20">
            <v>20.94</v>
          </cell>
        </row>
        <row r="21">
          <cell r="J21">
            <v>21.44</v>
          </cell>
        </row>
        <row r="22">
          <cell r="J22">
            <v>25.39</v>
          </cell>
        </row>
        <row r="23">
          <cell r="J23">
            <v>28.47</v>
          </cell>
        </row>
        <row r="24">
          <cell r="J24">
            <v>30.43</v>
          </cell>
        </row>
        <row r="25">
          <cell r="J25">
            <v>31.12</v>
          </cell>
        </row>
        <row r="26">
          <cell r="J26">
            <v>3629.11</v>
          </cell>
        </row>
        <row r="27">
          <cell r="J27">
            <v>52.63</v>
          </cell>
        </row>
        <row r="28">
          <cell r="J28">
            <v>63.11</v>
          </cell>
        </row>
        <row r="29">
          <cell r="J29">
            <v>63.46</v>
          </cell>
        </row>
        <row r="30">
          <cell r="J30">
            <v>66.36</v>
          </cell>
        </row>
        <row r="31">
          <cell r="J31">
            <v>70.91</v>
          </cell>
        </row>
        <row r="32">
          <cell r="J32">
            <v>21.46</v>
          </cell>
        </row>
        <row r="33">
          <cell r="J33">
            <v>98.87</v>
          </cell>
        </row>
        <row r="34">
          <cell r="J34">
            <v>111.82</v>
          </cell>
        </row>
        <row r="35">
          <cell r="J35">
            <v>136.51</v>
          </cell>
        </row>
        <row r="36">
          <cell r="J36">
            <v>146.75</v>
          </cell>
        </row>
        <row r="37">
          <cell r="J37">
            <v>299.60000000000002</v>
          </cell>
        </row>
        <row r="38">
          <cell r="J38">
            <v>234.78</v>
          </cell>
        </row>
        <row r="39">
          <cell r="J39">
            <v>683.65</v>
          </cell>
        </row>
        <row r="40">
          <cell r="J40">
            <v>275.5</v>
          </cell>
        </row>
        <row r="41">
          <cell r="J41">
            <v>439.16</v>
          </cell>
        </row>
        <row r="42">
          <cell r="J42">
            <v>1323.81</v>
          </cell>
        </row>
        <row r="43">
          <cell r="J43">
            <v>514.92999999999995</v>
          </cell>
        </row>
        <row r="44">
          <cell r="J44">
            <v>463.13</v>
          </cell>
        </row>
        <row r="45">
          <cell r="J45">
            <v>556.07000000000005</v>
          </cell>
        </row>
        <row r="46">
          <cell r="J46">
            <v>579.91999999999996</v>
          </cell>
        </row>
        <row r="47">
          <cell r="J47">
            <v>1385.92</v>
          </cell>
        </row>
        <row r="48">
          <cell r="J48">
            <v>1327.9</v>
          </cell>
        </row>
        <row r="49">
          <cell r="J49">
            <v>2128.4699999999998</v>
          </cell>
        </row>
        <row r="50">
          <cell r="J50">
            <v>1615.28</v>
          </cell>
        </row>
        <row r="51">
          <cell r="J51">
            <v>1846.43</v>
          </cell>
        </row>
        <row r="52">
          <cell r="J52">
            <v>2791.1</v>
          </cell>
        </row>
        <row r="53">
          <cell r="J53">
            <v>2817.09</v>
          </cell>
        </row>
        <row r="54">
          <cell r="J54">
            <v>2924.37</v>
          </cell>
        </row>
        <row r="55">
          <cell r="J55">
            <v>3603.58</v>
          </cell>
        </row>
        <row r="56">
          <cell r="J56">
            <v>3314.25</v>
          </cell>
        </row>
        <row r="57">
          <cell r="J57">
            <v>3948.68</v>
          </cell>
        </row>
        <row r="58">
          <cell r="J58">
            <v>4535.1400000000003</v>
          </cell>
        </row>
        <row r="59">
          <cell r="J59">
            <v>4567.3</v>
          </cell>
        </row>
        <row r="60">
          <cell r="J60">
            <v>4888.6499999999996</v>
          </cell>
        </row>
        <row r="61">
          <cell r="J61">
            <v>5165.1000000000004</v>
          </cell>
        </row>
        <row r="62">
          <cell r="J62">
            <v>4529.95</v>
          </cell>
        </row>
        <row r="63">
          <cell r="J63">
            <v>4967.13</v>
          </cell>
        </row>
        <row r="64">
          <cell r="J64">
            <v>18881.7</v>
          </cell>
        </row>
        <row r="65">
          <cell r="J65">
            <v>5697.87</v>
          </cell>
        </row>
        <row r="66">
          <cell r="J66">
            <v>4674.16</v>
          </cell>
        </row>
        <row r="67">
          <cell r="J67">
            <v>8317.42</v>
          </cell>
        </row>
        <row r="68">
          <cell r="J68">
            <v>8824.01</v>
          </cell>
        </row>
        <row r="69">
          <cell r="J69">
            <v>8160.84</v>
          </cell>
        </row>
        <row r="70">
          <cell r="J70">
            <v>8583.31</v>
          </cell>
        </row>
        <row r="71">
          <cell r="J71">
            <v>7758.27</v>
          </cell>
        </row>
        <row r="72">
          <cell r="J72">
            <v>10601.92</v>
          </cell>
        </row>
        <row r="73">
          <cell r="J73">
            <v>11205.67</v>
          </cell>
        </row>
        <row r="74">
          <cell r="J74">
            <v>11906.81</v>
          </cell>
        </row>
        <row r="75">
          <cell r="J75">
            <v>11589.11</v>
          </cell>
        </row>
        <row r="76">
          <cell r="J76">
            <v>11888.49</v>
          </cell>
        </row>
        <row r="77">
          <cell r="J77">
            <v>13001.77</v>
          </cell>
        </row>
        <row r="78">
          <cell r="J78">
            <v>14375.21</v>
          </cell>
        </row>
        <row r="79">
          <cell r="J79">
            <v>12417.09</v>
          </cell>
        </row>
        <row r="80">
          <cell r="J80">
            <v>16748.84</v>
          </cell>
        </row>
        <row r="81">
          <cell r="J81">
            <v>14695.39</v>
          </cell>
        </row>
        <row r="82">
          <cell r="J82">
            <v>17950.91</v>
          </cell>
        </row>
        <row r="83">
          <cell r="J83">
            <v>18417.46</v>
          </cell>
        </row>
        <row r="84">
          <cell r="J84">
            <v>17327.47</v>
          </cell>
        </row>
        <row r="85">
          <cell r="J85">
            <v>33501.72</v>
          </cell>
        </row>
        <row r="86">
          <cell r="J86">
            <v>19361.28</v>
          </cell>
        </row>
        <row r="87">
          <cell r="J87">
            <v>25382.76</v>
          </cell>
        </row>
        <row r="88">
          <cell r="J88">
            <v>23581.66</v>
          </cell>
        </row>
        <row r="89">
          <cell r="J89">
            <v>23572.39</v>
          </cell>
        </row>
        <row r="90">
          <cell r="J90">
            <v>30641.88</v>
          </cell>
        </row>
        <row r="91">
          <cell r="J91">
            <v>67033.14</v>
          </cell>
        </row>
        <row r="92">
          <cell r="J92">
            <v>76691.509999999995</v>
          </cell>
        </row>
        <row r="93">
          <cell r="J93">
            <v>101809.44</v>
          </cell>
        </row>
        <row r="94">
          <cell r="J94">
            <v>108571</v>
          </cell>
        </row>
        <row r="95">
          <cell r="J95">
            <v>222949.26</v>
          </cell>
        </row>
        <row r="96">
          <cell r="J96">
            <v>106.04</v>
          </cell>
        </row>
        <row r="97">
          <cell r="J97">
            <v>132.52000000000001</v>
          </cell>
        </row>
        <row r="98">
          <cell r="J98">
            <v>191.49</v>
          </cell>
        </row>
        <row r="99">
          <cell r="J99">
            <v>295.05</v>
          </cell>
        </row>
        <row r="100">
          <cell r="J100">
            <v>45673.4</v>
          </cell>
        </row>
        <row r="101">
          <cell r="J101">
            <v>88509.34</v>
          </cell>
        </row>
        <row r="102">
          <cell r="J102">
            <v>8942.4599999999991</v>
          </cell>
        </row>
        <row r="103">
          <cell r="J103">
            <v>21972.65</v>
          </cell>
        </row>
        <row r="104">
          <cell r="J104">
            <v>269.02</v>
          </cell>
        </row>
        <row r="105">
          <cell r="J105">
            <v>28.72</v>
          </cell>
        </row>
        <row r="106">
          <cell r="J106">
            <v>639.86</v>
          </cell>
        </row>
        <row r="107">
          <cell r="J107">
            <v>1876.69</v>
          </cell>
        </row>
        <row r="108">
          <cell r="J108">
            <v>15561.24</v>
          </cell>
        </row>
        <row r="109">
          <cell r="J109">
            <v>20967.64</v>
          </cell>
        </row>
        <row r="110">
          <cell r="J110">
            <v>98755.8</v>
          </cell>
        </row>
        <row r="111">
          <cell r="J111">
            <v>105015.77</v>
          </cell>
        </row>
        <row r="112">
          <cell r="J112">
            <v>3.18</v>
          </cell>
        </row>
        <row r="113">
          <cell r="J113">
            <v>22267.37</v>
          </cell>
        </row>
        <row r="114">
          <cell r="J114">
            <v>29027.360000000001</v>
          </cell>
        </row>
        <row r="115">
          <cell r="J115">
            <v>77805.81</v>
          </cell>
        </row>
        <row r="116">
          <cell r="J116">
            <v>2.27</v>
          </cell>
        </row>
        <row r="117">
          <cell r="J117">
            <v>18.16</v>
          </cell>
        </row>
        <row r="118">
          <cell r="J118">
            <v>3342.01</v>
          </cell>
        </row>
        <row r="119">
          <cell r="J119">
            <v>3444.14</v>
          </cell>
        </row>
        <row r="120">
          <cell r="J120">
            <v>3858.71</v>
          </cell>
        </row>
        <row r="121">
          <cell r="J121">
            <v>40016.629999999997</v>
          </cell>
        </row>
        <row r="122">
          <cell r="J122">
            <v>75438.740000000005</v>
          </cell>
        </row>
        <row r="123">
          <cell r="J123">
            <v>0.26</v>
          </cell>
        </row>
        <row r="124">
          <cell r="J124">
            <v>0.32</v>
          </cell>
        </row>
        <row r="125">
          <cell r="J125">
            <v>12.22</v>
          </cell>
        </row>
        <row r="126">
          <cell r="J126">
            <v>12.95</v>
          </cell>
        </row>
        <row r="127">
          <cell r="J127">
            <v>28.05</v>
          </cell>
        </row>
        <row r="128">
          <cell r="J128">
            <v>170.31</v>
          </cell>
        </row>
        <row r="129">
          <cell r="J129">
            <v>426.82</v>
          </cell>
        </row>
        <row r="130">
          <cell r="J130">
            <v>601.32000000000005</v>
          </cell>
        </row>
        <row r="131">
          <cell r="J131">
            <v>605.38</v>
          </cell>
        </row>
        <row r="132">
          <cell r="J132">
            <v>700.89</v>
          </cell>
        </row>
        <row r="133">
          <cell r="J133">
            <v>705.9</v>
          </cell>
        </row>
        <row r="134">
          <cell r="J134">
            <v>738.11</v>
          </cell>
        </row>
        <row r="135">
          <cell r="J135">
            <v>1039.3499999999999</v>
          </cell>
        </row>
        <row r="136">
          <cell r="J136">
            <v>1646.65</v>
          </cell>
        </row>
        <row r="137">
          <cell r="J137">
            <v>4476.74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68DBC9-EDA8-408D-ACF1-AB972E5E02B8}">
  <sheetPr>
    <tabColor rgb="FFFFFF00"/>
  </sheetPr>
  <dimension ref="A1:I51"/>
  <sheetViews>
    <sheetView tabSelected="1" workbookViewId="0">
      <selection activeCell="A19" sqref="A19:A26"/>
    </sheetView>
  </sheetViews>
  <sheetFormatPr defaultColWidth="9.140625" defaultRowHeight="15" x14ac:dyDescent="0.25"/>
  <cols>
    <col min="1" max="1" width="5" style="2" customWidth="1"/>
    <col min="2" max="2" width="11.140625" style="2" customWidth="1"/>
    <col min="3" max="3" width="30" style="2" customWidth="1"/>
    <col min="4" max="4" width="47" style="2" customWidth="1"/>
    <col min="5" max="5" width="31.28515625" style="2" customWidth="1"/>
    <col min="6" max="6" width="12.28515625" style="2" customWidth="1"/>
    <col min="7" max="7" width="20.140625" style="2" bestFit="1" customWidth="1"/>
    <col min="8" max="8" width="22.5703125" style="2" bestFit="1" customWidth="1"/>
    <col min="9" max="16384" width="9.140625" style="2"/>
  </cols>
  <sheetData>
    <row r="1" spans="1:8" ht="18" customHeight="1" x14ac:dyDescent="0.25">
      <c r="A1" s="1" t="s">
        <v>0</v>
      </c>
      <c r="B1" s="1"/>
      <c r="C1" s="1"/>
      <c r="D1" s="1"/>
      <c r="E1" s="1"/>
      <c r="F1" s="1"/>
      <c r="G1" s="1"/>
      <c r="H1" s="1"/>
    </row>
    <row r="2" spans="1:8" ht="18.75" customHeight="1" x14ac:dyDescent="0.25">
      <c r="A2" s="1" t="s">
        <v>1</v>
      </c>
      <c r="B2" s="3"/>
      <c r="C2" s="3"/>
      <c r="D2" s="3"/>
      <c r="E2" s="1"/>
      <c r="F2" s="1"/>
      <c r="G2" s="1"/>
      <c r="H2" s="1"/>
    </row>
    <row r="3" spans="1:8" ht="16.5" customHeight="1" x14ac:dyDescent="0.25">
      <c r="A3" s="1" t="s">
        <v>2</v>
      </c>
      <c r="B3" s="3"/>
      <c r="C3" s="3"/>
      <c r="D3" s="3"/>
      <c r="E3" s="1"/>
      <c r="F3" s="1"/>
      <c r="G3" s="1"/>
      <c r="H3" s="1"/>
    </row>
    <row r="4" spans="1:8" ht="14.25" customHeight="1" x14ac:dyDescent="0.3">
      <c r="B4" s="4"/>
      <c r="C4" s="5"/>
      <c r="D4" s="5"/>
    </row>
    <row r="5" spans="1:8" ht="18" customHeight="1" x14ac:dyDescent="0.25">
      <c r="A5" s="6" t="s">
        <v>3</v>
      </c>
      <c r="B5" s="7"/>
      <c r="C5" s="7"/>
      <c r="D5" s="7"/>
      <c r="E5" s="8"/>
      <c r="F5" s="8"/>
      <c r="G5" s="8"/>
      <c r="H5" s="8"/>
    </row>
    <row r="6" spans="1:8" ht="18" customHeight="1" x14ac:dyDescent="0.25">
      <c r="A6" s="6" t="s">
        <v>4</v>
      </c>
      <c r="B6" s="9"/>
      <c r="C6" s="7"/>
      <c r="D6" s="7"/>
      <c r="E6" s="8"/>
      <c r="F6" s="8"/>
      <c r="G6" s="8"/>
      <c r="H6" s="8"/>
    </row>
    <row r="7" spans="1:8" ht="18" customHeight="1" x14ac:dyDescent="0.25">
      <c r="A7" s="10" t="s">
        <v>5</v>
      </c>
      <c r="B7" s="10"/>
      <c r="C7" s="10"/>
      <c r="D7" s="10"/>
      <c r="E7" s="10"/>
      <c r="F7" s="10"/>
      <c r="G7" s="10"/>
      <c r="H7" s="10"/>
    </row>
    <row r="8" spans="1:8" ht="18" customHeight="1" x14ac:dyDescent="0.25">
      <c r="A8" s="11" t="s">
        <v>6</v>
      </c>
      <c r="B8" s="12"/>
      <c r="C8" s="12"/>
      <c r="D8" s="13" t="s">
        <v>7</v>
      </c>
      <c r="E8" s="8"/>
      <c r="F8" s="8"/>
      <c r="G8" s="8"/>
      <c r="H8" s="8"/>
    </row>
    <row r="9" spans="1:8" ht="18" customHeight="1" x14ac:dyDescent="0.25">
      <c r="A9" s="6" t="s">
        <v>8</v>
      </c>
      <c r="B9" s="7"/>
      <c r="C9" s="7"/>
      <c r="D9" s="7"/>
      <c r="E9" s="8"/>
      <c r="F9" s="8"/>
      <c r="G9" s="8"/>
      <c r="H9" s="8"/>
    </row>
    <row r="10" spans="1:8" ht="18" customHeight="1" x14ac:dyDescent="0.25">
      <c r="A10" s="6" t="s">
        <v>9</v>
      </c>
      <c r="B10" s="7"/>
      <c r="C10" s="7"/>
      <c r="D10" s="7"/>
      <c r="E10" s="8"/>
      <c r="F10" s="8"/>
      <c r="G10" s="8"/>
      <c r="H10" s="8"/>
    </row>
    <row r="11" spans="1:8" ht="18" customHeight="1" x14ac:dyDescent="0.25">
      <c r="A11" s="6" t="s">
        <v>10</v>
      </c>
      <c r="B11" s="7"/>
      <c r="C11" s="7"/>
      <c r="D11" s="7"/>
      <c r="E11" s="8"/>
      <c r="F11" s="8"/>
      <c r="G11" s="8"/>
      <c r="H11" s="8"/>
    </row>
    <row r="12" spans="1:8" ht="18" customHeight="1" x14ac:dyDescent="0.25">
      <c r="A12" s="6" t="s">
        <v>11</v>
      </c>
      <c r="B12" s="7"/>
      <c r="C12" s="7"/>
      <c r="D12" s="7"/>
      <c r="E12" s="8"/>
      <c r="F12" s="8"/>
      <c r="G12" s="14"/>
      <c r="H12" s="14"/>
    </row>
    <row r="13" spans="1:8" ht="18" customHeight="1" x14ac:dyDescent="0.25">
      <c r="A13" s="15" t="s">
        <v>12</v>
      </c>
      <c r="B13" s="7"/>
      <c r="C13" s="7"/>
      <c r="D13" s="7"/>
      <c r="E13" s="8"/>
      <c r="F13" s="8"/>
      <c r="G13" s="8"/>
      <c r="H13" s="8"/>
    </row>
    <row r="14" spans="1:8" ht="18" customHeight="1" x14ac:dyDescent="0.25">
      <c r="A14" s="6" t="s">
        <v>13</v>
      </c>
      <c r="B14" s="7"/>
      <c r="C14" s="16"/>
      <c r="D14" s="7"/>
      <c r="E14" s="17"/>
      <c r="F14" s="8"/>
      <c r="G14" s="8"/>
      <c r="H14" s="8"/>
    </row>
    <row r="15" spans="1:8" ht="18" customHeight="1" x14ac:dyDescent="0.25">
      <c r="A15" s="6" t="s">
        <v>14</v>
      </c>
      <c r="B15" s="7"/>
      <c r="C15" s="18"/>
      <c r="D15" s="7"/>
      <c r="E15" s="8"/>
      <c r="F15" s="8"/>
      <c r="G15" s="8"/>
      <c r="H15" s="8"/>
    </row>
    <row r="16" spans="1:8" ht="3" customHeight="1" x14ac:dyDescent="0.25">
      <c r="A16" s="19"/>
      <c r="B16" s="20"/>
      <c r="C16" s="21"/>
      <c r="D16" s="20"/>
      <c r="E16" s="22"/>
      <c r="F16" s="22"/>
      <c r="G16" s="22"/>
      <c r="H16" s="22"/>
    </row>
    <row r="17" spans="1:9" x14ac:dyDescent="0.25">
      <c r="A17" s="23" t="s">
        <v>15</v>
      </c>
      <c r="B17" s="24"/>
      <c r="C17" s="24"/>
      <c r="D17" s="24"/>
      <c r="E17" s="23"/>
      <c r="F17" s="23"/>
      <c r="G17" s="23"/>
      <c r="H17" s="23"/>
    </row>
    <row r="18" spans="1:9" s="22" customFormat="1" ht="24" customHeight="1" x14ac:dyDescent="0.2">
      <c r="A18" s="25" t="s">
        <v>16</v>
      </c>
      <c r="B18" s="26" t="s">
        <v>17</v>
      </c>
      <c r="C18" s="26" t="s">
        <v>18</v>
      </c>
      <c r="D18" s="26" t="s">
        <v>19</v>
      </c>
      <c r="E18" s="25" t="s">
        <v>20</v>
      </c>
      <c r="F18" s="27" t="s">
        <v>21</v>
      </c>
      <c r="G18" s="25" t="s">
        <v>22</v>
      </c>
      <c r="H18" s="25" t="s">
        <v>23</v>
      </c>
      <c r="I18" s="28"/>
    </row>
    <row r="19" spans="1:9" s="20" customFormat="1" ht="12.75" customHeight="1" x14ac:dyDescent="0.2">
      <c r="A19" s="29">
        <v>1</v>
      </c>
      <c r="B19" s="30">
        <v>45845</v>
      </c>
      <c r="C19" s="31" t="s">
        <v>24</v>
      </c>
      <c r="D19" s="32" t="s">
        <v>25</v>
      </c>
      <c r="E19" s="32" t="s">
        <v>26</v>
      </c>
      <c r="F19" s="33">
        <v>-2.4</v>
      </c>
      <c r="G19" s="34" t="s">
        <v>27</v>
      </c>
      <c r="H19" s="30">
        <v>46014</v>
      </c>
    </row>
    <row r="20" spans="1:9" s="20" customFormat="1" ht="12.75" customHeight="1" x14ac:dyDescent="0.2">
      <c r="A20" s="29">
        <v>2</v>
      </c>
      <c r="B20" s="30">
        <v>45961</v>
      </c>
      <c r="C20" s="31" t="s">
        <v>28</v>
      </c>
      <c r="D20" s="32" t="s">
        <v>29</v>
      </c>
      <c r="E20" s="32" t="s">
        <v>30</v>
      </c>
      <c r="F20" s="33">
        <v>19536.66</v>
      </c>
      <c r="G20" s="34" t="s">
        <v>27</v>
      </c>
      <c r="H20" s="30">
        <v>46014</v>
      </c>
    </row>
    <row r="21" spans="1:9" s="20" customFormat="1" ht="12.75" customHeight="1" x14ac:dyDescent="0.2">
      <c r="A21" s="29">
        <v>3</v>
      </c>
      <c r="B21" s="30" t="s">
        <v>31</v>
      </c>
      <c r="C21" s="31" t="s">
        <v>31</v>
      </c>
      <c r="D21" s="32" t="s">
        <v>32</v>
      </c>
      <c r="E21" s="32" t="s">
        <v>33</v>
      </c>
      <c r="F21" s="33">
        <v>-5040</v>
      </c>
      <c r="G21" s="34" t="s">
        <v>27</v>
      </c>
      <c r="H21" s="30">
        <v>46013</v>
      </c>
    </row>
    <row r="22" spans="1:9" s="20" customFormat="1" ht="12.75" customHeight="1" x14ac:dyDescent="0.2">
      <c r="A22" s="29">
        <v>4</v>
      </c>
      <c r="B22" s="30" t="s">
        <v>31</v>
      </c>
      <c r="C22" s="31" t="s">
        <v>31</v>
      </c>
      <c r="D22" s="32" t="s">
        <v>34</v>
      </c>
      <c r="E22" s="32" t="s">
        <v>26</v>
      </c>
      <c r="F22" s="33">
        <v>-154.5</v>
      </c>
      <c r="G22" s="34" t="s">
        <v>27</v>
      </c>
      <c r="H22" s="30">
        <v>46013</v>
      </c>
    </row>
    <row r="23" spans="1:9" s="20" customFormat="1" ht="12.75" customHeight="1" x14ac:dyDescent="0.2">
      <c r="A23" s="29">
        <v>5</v>
      </c>
      <c r="B23" s="30" t="s">
        <v>31</v>
      </c>
      <c r="C23" s="31" t="s">
        <v>31</v>
      </c>
      <c r="D23" s="32" t="s">
        <v>35</v>
      </c>
      <c r="E23" s="32" t="s">
        <v>30</v>
      </c>
      <c r="F23" s="33">
        <v>-6316.78</v>
      </c>
      <c r="G23" s="34" t="s">
        <v>27</v>
      </c>
      <c r="H23" s="30">
        <v>46013</v>
      </c>
    </row>
    <row r="24" spans="1:9" s="20" customFormat="1" ht="12.75" customHeight="1" x14ac:dyDescent="0.2">
      <c r="A24" s="29">
        <v>6</v>
      </c>
      <c r="B24" s="30" t="s">
        <v>31</v>
      </c>
      <c r="C24" s="31" t="s">
        <v>31</v>
      </c>
      <c r="D24" s="32" t="s">
        <v>36</v>
      </c>
      <c r="E24" s="32" t="s">
        <v>30</v>
      </c>
      <c r="F24" s="33">
        <v>-5760</v>
      </c>
      <c r="G24" s="34" t="s">
        <v>27</v>
      </c>
      <c r="H24" s="30">
        <v>46013</v>
      </c>
    </row>
    <row r="25" spans="1:9" s="20" customFormat="1" ht="12.75" customHeight="1" x14ac:dyDescent="0.2">
      <c r="A25" s="29">
        <v>7</v>
      </c>
      <c r="B25" s="30" t="s">
        <v>31</v>
      </c>
      <c r="C25" s="31" t="s">
        <v>31</v>
      </c>
      <c r="D25" s="32" t="s">
        <v>37</v>
      </c>
      <c r="E25" s="32" t="s">
        <v>30</v>
      </c>
      <c r="F25" s="33">
        <v>-2280</v>
      </c>
      <c r="G25" s="34" t="s">
        <v>27</v>
      </c>
      <c r="H25" s="30">
        <v>46013</v>
      </c>
    </row>
    <row r="26" spans="1:9" s="20" customFormat="1" ht="12.75" customHeight="1" x14ac:dyDescent="0.2">
      <c r="A26" s="29">
        <v>8</v>
      </c>
      <c r="B26" s="30" t="s">
        <v>31</v>
      </c>
      <c r="C26" s="31" t="s">
        <v>31</v>
      </c>
      <c r="D26" s="32" t="s">
        <v>38</v>
      </c>
      <c r="E26" s="32" t="s">
        <v>30</v>
      </c>
      <c r="F26" s="33">
        <v>-480.6</v>
      </c>
      <c r="G26" s="34" t="s">
        <v>27</v>
      </c>
      <c r="H26" s="30">
        <v>46013</v>
      </c>
    </row>
    <row r="27" spans="1:9" ht="13.5" customHeight="1" x14ac:dyDescent="0.25">
      <c r="A27" s="35" t="s">
        <v>39</v>
      </c>
      <c r="B27" s="36"/>
      <c r="C27" s="36"/>
      <c r="D27" s="36"/>
      <c r="E27" s="37"/>
      <c r="F27" s="38">
        <f>SUM(F19:F26)</f>
        <v>-497.62000000000137</v>
      </c>
      <c r="G27" s="39"/>
      <c r="H27" s="39"/>
    </row>
    <row r="28" spans="1:9" ht="13.5" customHeight="1" x14ac:dyDescent="0.25">
      <c r="D28" s="40" t="s">
        <v>40</v>
      </c>
      <c r="E28" s="41"/>
      <c r="F28" s="42">
        <v>0</v>
      </c>
      <c r="G28" s="39"/>
      <c r="H28" s="39"/>
    </row>
    <row r="29" spans="1:9" ht="13.5" customHeight="1" x14ac:dyDescent="0.25">
      <c r="D29" s="43" t="s">
        <v>41</v>
      </c>
      <c r="E29" s="44"/>
      <c r="F29" s="38">
        <v>10.130000000000001</v>
      </c>
      <c r="G29" s="39"/>
      <c r="H29" s="39"/>
    </row>
    <row r="30" spans="1:9" ht="13.5" customHeight="1" x14ac:dyDescent="0.25">
      <c r="D30" s="43" t="s">
        <v>42</v>
      </c>
      <c r="E30" s="45"/>
      <c r="F30" s="38">
        <v>0</v>
      </c>
      <c r="G30" s="39"/>
      <c r="H30" s="39"/>
    </row>
    <row r="31" spans="1:9" ht="13.5" customHeight="1" x14ac:dyDescent="0.25">
      <c r="D31" s="46" t="s">
        <v>43</v>
      </c>
      <c r="E31" s="47"/>
      <c r="F31" s="48">
        <v>66.44</v>
      </c>
      <c r="G31" s="39"/>
      <c r="H31" s="39"/>
    </row>
    <row r="32" spans="1:9" ht="13.5" customHeight="1" x14ac:dyDescent="0.25">
      <c r="D32" s="46" t="s">
        <v>44</v>
      </c>
      <c r="E32" s="47"/>
      <c r="F32" s="38">
        <v>0</v>
      </c>
      <c r="G32" s="39"/>
      <c r="H32" s="39"/>
    </row>
    <row r="33" spans="1:9" ht="13.5" customHeight="1" x14ac:dyDescent="0.25">
      <c r="D33" s="46" t="s">
        <v>45</v>
      </c>
      <c r="E33" s="47"/>
      <c r="F33" s="49">
        <f>F28+F29+F30-F27+F32+F31</f>
        <v>574.19000000000142</v>
      </c>
      <c r="G33" s="39"/>
      <c r="H33" s="39"/>
      <c r="I33" s="50"/>
    </row>
    <row r="34" spans="1:9" ht="9.75" customHeight="1" x14ac:dyDescent="0.25">
      <c r="D34" s="51"/>
      <c r="E34" s="51"/>
      <c r="F34" s="52"/>
      <c r="G34" s="39"/>
      <c r="H34" s="39"/>
      <c r="I34" s="50"/>
    </row>
    <row r="35" spans="1:9" ht="31.5" customHeight="1" x14ac:dyDescent="0.25">
      <c r="A35" s="53" t="s">
        <v>46</v>
      </c>
      <c r="B35" s="53"/>
      <c r="C35" s="53"/>
      <c r="D35" s="53"/>
      <c r="E35" s="53"/>
      <c r="F35" s="53"/>
      <c r="G35" s="53"/>
      <c r="H35" s="53"/>
    </row>
    <row r="36" spans="1:9" ht="5.25" customHeight="1" x14ac:dyDescent="0.25">
      <c r="F36" s="54"/>
      <c r="G36" s="55"/>
    </row>
    <row r="37" spans="1:9" s="4" customFormat="1" x14ac:dyDescent="0.25">
      <c r="A37" s="56" t="s">
        <v>47</v>
      </c>
      <c r="B37" s="57"/>
      <c r="C37" s="57"/>
      <c r="F37" s="52"/>
    </row>
    <row r="38" spans="1:9" s="4" customFormat="1" x14ac:dyDescent="0.25">
      <c r="A38" s="56"/>
      <c r="B38" s="57"/>
      <c r="C38" s="57"/>
      <c r="F38" s="52"/>
    </row>
    <row r="39" spans="1:9" s="4" customFormat="1" x14ac:dyDescent="0.25">
      <c r="A39" s="56"/>
      <c r="B39" s="57"/>
      <c r="C39" s="57"/>
      <c r="F39" s="52"/>
    </row>
    <row r="40" spans="1:9" s="4" customFormat="1" x14ac:dyDescent="0.25">
      <c r="A40" s="56"/>
      <c r="B40" s="57"/>
      <c r="C40" s="57"/>
      <c r="F40" s="52"/>
    </row>
    <row r="41" spans="1:9" s="4" customFormat="1" x14ac:dyDescent="0.25">
      <c r="A41" s="56"/>
      <c r="B41" s="57"/>
      <c r="C41" s="57"/>
      <c r="F41" s="52"/>
    </row>
    <row r="42" spans="1:9" ht="12" customHeight="1" x14ac:dyDescent="0.25">
      <c r="A42" s="56"/>
      <c r="B42" s="57"/>
      <c r="C42" s="57"/>
      <c r="F42" s="52"/>
      <c r="G42" s="58"/>
    </row>
    <row r="43" spans="1:9" ht="12" customHeight="1" x14ac:dyDescent="0.25">
      <c r="A43" s="56"/>
      <c r="B43" s="57"/>
      <c r="C43" s="57"/>
      <c r="G43" s="4"/>
    </row>
    <row r="44" spans="1:9" ht="12" customHeight="1" x14ac:dyDescent="0.25">
      <c r="A44" s="59"/>
      <c r="B44" s="60"/>
      <c r="C44" s="60"/>
      <c r="F44" s="50"/>
      <c r="G44" s="4"/>
    </row>
    <row r="45" spans="1:9" ht="12" customHeight="1" x14ac:dyDescent="0.25">
      <c r="A45" s="61" t="s">
        <v>48</v>
      </c>
      <c r="B45" s="61"/>
      <c r="C45" s="61"/>
      <c r="F45" s="50"/>
    </row>
    <row r="46" spans="1:9" x14ac:dyDescent="0.25">
      <c r="A46" s="62" t="s">
        <v>49</v>
      </c>
      <c r="B46" s="62"/>
      <c r="C46" s="62"/>
    </row>
    <row r="47" spans="1:9" ht="9.75" customHeight="1" x14ac:dyDescent="0.25">
      <c r="A47" s="63"/>
      <c r="B47" s="63"/>
      <c r="C47" s="63"/>
      <c r="D47" s="63"/>
      <c r="E47" s="63"/>
      <c r="F47" s="63"/>
      <c r="G47" s="63"/>
      <c r="H47" s="63"/>
    </row>
    <row r="48" spans="1:9" ht="12.75" customHeight="1" x14ac:dyDescent="0.25">
      <c r="A48" s="22" t="s">
        <v>50</v>
      </c>
      <c r="B48" s="22"/>
      <c r="C48" s="22"/>
      <c r="D48" s="22"/>
      <c r="E48" s="22"/>
      <c r="F48" s="22"/>
      <c r="G48" s="22"/>
      <c r="H48" s="22"/>
    </row>
    <row r="49" spans="1:8" ht="12.75" customHeight="1" x14ac:dyDescent="0.25">
      <c r="A49" s="64" t="s">
        <v>51</v>
      </c>
      <c r="B49" s="64"/>
      <c r="C49" s="64"/>
      <c r="D49" s="64"/>
      <c r="E49" s="64"/>
      <c r="F49" s="64"/>
      <c r="G49" s="64"/>
      <c r="H49" s="64"/>
    </row>
    <row r="50" spans="1:8" ht="12.75" customHeight="1" x14ac:dyDescent="0.25">
      <c r="A50" s="22" t="s">
        <v>52</v>
      </c>
      <c r="B50" s="22"/>
      <c r="C50" s="22"/>
      <c r="D50" s="22"/>
      <c r="E50" s="22"/>
      <c r="F50" s="22"/>
      <c r="G50" s="22"/>
      <c r="H50" s="22"/>
    </row>
    <row r="51" spans="1:8" ht="12.75" customHeight="1" x14ac:dyDescent="0.25">
      <c r="A51" s="65" t="s">
        <v>53</v>
      </c>
      <c r="B51" s="65"/>
      <c r="C51" s="65"/>
      <c r="D51" s="65"/>
      <c r="E51" s="65"/>
      <c r="F51" s="65"/>
      <c r="G51" s="65"/>
      <c r="H51" s="65"/>
    </row>
  </sheetData>
  <autoFilter ref="A18:I33" xr:uid="{00000000-0009-0000-0000-000007000000}"/>
  <mergeCells count="11">
    <mergeCell ref="A35:H35"/>
    <mergeCell ref="A45:C45"/>
    <mergeCell ref="A46:C46"/>
    <mergeCell ref="A49:H49"/>
    <mergeCell ref="A51:H51"/>
    <mergeCell ref="A1:H1"/>
    <mergeCell ref="A2:H2"/>
    <mergeCell ref="A3:H3"/>
    <mergeCell ref="A7:H7"/>
    <mergeCell ref="A17:H17"/>
    <mergeCell ref="A27:E27"/>
  </mergeCells>
  <printOptions horizontalCentered="1"/>
  <pageMargins left="0" right="0" top="0.43307086614173229" bottom="0.43307086614173229" header="0.31496062992125984" footer="0.11811023622047245"/>
  <pageSetup paperSize="9" scale="73" orientation="landscape" r:id="rId1"/>
  <headerFooter>
    <oddFooter>&amp;C&amp;8Página &amp;P de &amp;N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0EDC66F7F8831F4D9FE825063E91EA47" ma:contentTypeVersion="14" ma:contentTypeDescription="Crie um novo documento." ma:contentTypeScope="" ma:versionID="5da04b3b912ae2c2c7ff72df4e2ff193">
  <xsd:schema xmlns:xsd="http://www.w3.org/2001/XMLSchema" xmlns:xs="http://www.w3.org/2001/XMLSchema" xmlns:p="http://schemas.microsoft.com/office/2006/metadata/properties" xmlns:ns2="51dc639e-eb91-41c6-b529-55cb56a213bc" xmlns:ns3="dfe9784c-58ab-490f-8280-38a1b15a4556" targetNamespace="http://schemas.microsoft.com/office/2006/metadata/properties" ma:root="true" ma:fieldsID="a7a339d21e91b93eb2201a013632c437" ns2:_="" ns3:_="">
    <xsd:import namespace="51dc639e-eb91-41c6-b529-55cb56a213bc"/>
    <xsd:import namespace="dfe9784c-58ab-490f-8280-38a1b15a45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lcf76f155ced4ddcb4097134ff3c332f" minOccurs="0"/>
                <xsd:element ref="ns3:TaxCatchAll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1dc639e-eb91-41c6-b529-55cb56a213b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lcf76f155ced4ddcb4097134ff3c332f" ma:index="11" nillable="true" ma:taxonomy="true" ma:internalName="lcf76f155ced4ddcb4097134ff3c332f" ma:taxonomyFieldName="MediaServiceImageTags" ma:displayName="Marcações de imagem" ma:readOnly="false" ma:fieldId="{5cf76f15-5ced-4ddc-b409-7134ff3c332f}" ma:taxonomyMulti="true" ma:sspId="6121573e-7971-4c75-87cc-f1d170a9181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GenerationTime" ma:index="13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4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5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9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fe9784c-58ab-490f-8280-38a1b15a4556" elementFormDefault="qualified">
    <xsd:import namespace="http://schemas.microsoft.com/office/2006/documentManagement/types"/>
    <xsd:import namespace="http://schemas.microsoft.com/office/infopath/2007/PartnerControls"/>
    <xsd:element name="TaxCatchAll" ma:index="12" nillable="true" ma:displayName="Taxonomy Catch All Column" ma:hidden="true" ma:list="{14c11d4e-e383-4497-84dc-8459f3d44e76}" ma:internalName="TaxCatchAll" ma:showField="CatchAllData" ma:web="dfe9784c-58ab-490f-8280-38a1b15a4556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7" nillable="true" ma:displayName="Compartilhado com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8" nillable="true" ma:displayName="Detalhes de Compartilhado Com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ú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dfe9784c-58ab-490f-8280-38a1b15a4556" xsi:nil="true"/>
    <lcf76f155ced4ddcb4097134ff3c332f xmlns="51dc639e-eb91-41c6-b529-55cb56a213bc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C25AED53-3EF9-4253-85B7-512F35EF578B}"/>
</file>

<file path=customXml/itemProps2.xml><?xml version="1.0" encoding="utf-8"?>
<ds:datastoreItem xmlns:ds="http://schemas.openxmlformats.org/officeDocument/2006/customXml" ds:itemID="{85B92C50-E90E-4889-9DD8-7E14A65C8269}"/>
</file>

<file path=customXml/itemProps3.xml><?xml version="1.0" encoding="utf-8"?>
<ds:datastoreItem xmlns:ds="http://schemas.openxmlformats.org/officeDocument/2006/customXml" ds:itemID="{AFD5B998-C0F0-4C8D-94D3-954F6020A5C1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1</vt:i4>
      </vt:variant>
      <vt:variant>
        <vt:lpstr>Intervalos Nomeados</vt:lpstr>
      </vt:variant>
      <vt:variant>
        <vt:i4>1</vt:i4>
      </vt:variant>
    </vt:vector>
  </HeadingPairs>
  <TitlesOfParts>
    <vt:vector size="2" baseType="lpstr">
      <vt:lpstr>Anexo GGCON </vt:lpstr>
      <vt:lpstr>'Anexo GGCON 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Tuanne Carolina Gaspar</dc:creator>
  <cp:lastModifiedBy>Tuanne Carolina Gaspar</cp:lastModifiedBy>
  <dcterms:created xsi:type="dcterms:W3CDTF">2026-03-26T11:56:52Z</dcterms:created>
  <dcterms:modified xsi:type="dcterms:W3CDTF">2026-03-26T11:57:25Z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0x0101000EDC66F7F8831F4D9FE825063E91EA47</vt:lpwstr>
  </property>
</Properties>
</file>